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5480" windowHeight="11640" tabRatio="816" activeTab="0"/>
  </bookViews>
  <sheets>
    <sheet name="Auszeichnungen" sheetId="1" r:id="rId1"/>
    <sheet name="Einsendungen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<sst xmlns="http://schemas.openxmlformats.org/spreadsheetml/2006/main" count="82" uniqueCount="41">
  <si>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Finnland</t>
  </si>
  <si>
    <t>Norwegen</t>
  </si>
  <si>
    <t>A I</t>
  </si>
  <si>
    <t>A II</t>
  </si>
  <si>
    <t>A III</t>
  </si>
  <si>
    <t>B I</t>
  </si>
  <si>
    <t>B II</t>
  </si>
  <si>
    <t>BIII</t>
  </si>
  <si>
    <t>E I N S E N D U N G E N</t>
  </si>
  <si>
    <t>Summe 
Einsendungen</t>
  </si>
  <si>
    <t>Ungarn</t>
  </si>
  <si>
    <t>Belgien</t>
  </si>
  <si>
    <t>Schweiz</t>
  </si>
  <si>
    <t>Frankreich</t>
  </si>
  <si>
    <t>Dänemark</t>
  </si>
  <si>
    <t>Deutschland</t>
  </si>
  <si>
    <t>Tschechien</t>
  </si>
  <si>
    <t>Urkunden</t>
  </si>
  <si>
    <t>Annahmen</t>
  </si>
  <si>
    <t>Schweden</t>
  </si>
  <si>
    <t>Österreich</t>
  </si>
  <si>
    <t>A</t>
  </si>
  <si>
    <t>M</t>
  </si>
  <si>
    <t>U</t>
  </si>
  <si>
    <t>Medaillen</t>
  </si>
  <si>
    <t>Autoren</t>
  </si>
  <si>
    <t>Jugend</t>
  </si>
  <si>
    <t xml:space="preserve">FISAIC 34e exposition de photographie </t>
  </si>
  <si>
    <t>des cheminots 2012  à  Schönau am Königssee/Allemagne</t>
  </si>
  <si>
    <t xml:space="preserve">Luxemburg </t>
  </si>
  <si>
    <t>Serbien</t>
  </si>
  <si>
    <t>Einsen-
dungen</t>
  </si>
  <si>
    <t>Anmerkung:</t>
  </si>
  <si>
    <t>wurden nichz berücksichtigr, da die Altersgrenze überschritten wurde.</t>
  </si>
  <si>
    <t xml:space="preserve">Das Reglement sagt: </t>
  </si>
  <si>
    <t>Einsendungen der Jugendlichen</t>
  </si>
  <si>
    <t>Fotografien von Jugendlichen, die am Eröffnungstag</t>
  </si>
  <si>
    <t>haben, werden von der Jury gesondert bewertet.</t>
  </si>
  <si>
    <r>
      <t xml:space="preserve">der Ausstellung </t>
    </r>
    <r>
      <rPr>
        <sz val="10"/>
        <color indexed="10"/>
        <rFont val="Arial"/>
        <family val="2"/>
      </rPr>
      <t>das 18. Lebensjahr</t>
    </r>
    <r>
      <rPr>
        <sz val="10"/>
        <rFont val="Arial"/>
        <family val="2"/>
      </rPr>
      <t xml:space="preserve"> noch nicht vollendet</t>
    </r>
  </si>
  <si>
    <r>
      <t xml:space="preserve">Die eingereichten Werke </t>
    </r>
    <r>
      <rPr>
        <b/>
        <sz val="10"/>
        <color indexed="10"/>
        <rFont val="Arial"/>
        <family val="2"/>
      </rPr>
      <t>"Jugend"</t>
    </r>
    <r>
      <rPr>
        <sz val="10"/>
        <rFont val="Arial"/>
        <family val="2"/>
      </rPr>
      <t xml:space="preserve"> des österreichischen Landesverbandes</t>
    </r>
  </si>
  <si>
    <t>gesamt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</si>
</sst>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[$€-1]_-;\-* #,##0.00\ [$€-1]_-;_-* &quot;-&quot;??\ [$€-1]_-"/>
    <numFmt numFmtId="173" formatCode="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2" xfId="74" applyFont="1" applyFill="1" applyBorder="1" applyAlignment="1">
      <alignment horizontal="left" vertical="center"/>
      <protection/>
    </xf>
    <xf numFmtId="0" fontId="7" fillId="0" borderId="12" xfId="74" applyFont="1" applyFill="1" applyBorder="1" applyAlignment="1">
      <alignment vertical="center"/>
      <protection/>
    </xf>
    <xf numFmtId="0" fontId="0" fillId="32" borderId="13" xfId="0" applyFont="1" applyFill="1" applyBorder="1" applyAlignment="1">
      <alignment vertical="center"/>
    </xf>
    <xf numFmtId="0" fontId="8" fillId="32" borderId="14" xfId="74" applyFont="1" applyFill="1" applyBorder="1" applyAlignment="1">
      <alignment horizontal="center" vertical="center"/>
      <protection/>
    </xf>
    <xf numFmtId="3" fontId="5" fillId="32" borderId="15" xfId="74" applyNumberFormat="1" applyFont="1" applyFill="1" applyBorder="1" applyAlignment="1">
      <alignment horizontal="center" vertical="center"/>
      <protection/>
    </xf>
    <xf numFmtId="0" fontId="0" fillId="10" borderId="16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8" fillId="10" borderId="16" xfId="75" applyFont="1" applyFill="1" applyBorder="1" applyAlignment="1">
      <alignment horizontal="center" vertical="center"/>
      <protection/>
    </xf>
    <xf numFmtId="0" fontId="8" fillId="10" borderId="10" xfId="75" applyFont="1" applyFill="1" applyBorder="1" applyAlignment="1">
      <alignment horizontal="center" vertical="center"/>
      <protection/>
    </xf>
    <xf numFmtId="0" fontId="1" fillId="10" borderId="16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4" borderId="10" xfId="75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35" borderId="28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32" borderId="32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" fillId="36" borderId="33" xfId="0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5" fillId="32" borderId="39" xfId="0" applyFont="1" applyFill="1" applyBorder="1" applyAlignment="1">
      <alignment horizontal="center" vertical="center"/>
    </xf>
    <xf numFmtId="0" fontId="0" fillId="32" borderId="40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/>
    </xf>
    <xf numFmtId="0" fontId="11" fillId="36" borderId="43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11" fillId="36" borderId="44" xfId="0" applyFont="1" applyFill="1" applyBorder="1" applyAlignment="1">
      <alignment horizontal="center" vertical="center"/>
    </xf>
    <xf numFmtId="0" fontId="11" fillId="32" borderId="43" xfId="0" applyFont="1" applyFill="1" applyBorder="1" applyAlignment="1">
      <alignment horizontal="center" vertical="center"/>
    </xf>
    <xf numFmtId="0" fontId="11" fillId="32" borderId="45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6" borderId="46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47" xfId="0" applyFont="1" applyFill="1" applyBorder="1" applyAlignment="1">
      <alignment horizontal="center" vertical="center"/>
    </xf>
    <xf numFmtId="0" fontId="11" fillId="32" borderId="46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horizontal="center" vertical="center"/>
    </xf>
    <xf numFmtId="0" fontId="14" fillId="36" borderId="46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4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48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 vertical="center"/>
    </xf>
    <xf numFmtId="0" fontId="11" fillId="36" borderId="49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50" xfId="0" applyFont="1" applyFill="1" applyBorder="1" applyAlignment="1">
      <alignment horizontal="center" vertical="center"/>
    </xf>
    <xf numFmtId="0" fontId="11" fillId="32" borderId="51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52" xfId="0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0" fontId="11" fillId="37" borderId="54" xfId="0" applyFont="1" applyFill="1" applyBorder="1" applyAlignment="1">
      <alignment horizontal="center" vertical="center"/>
    </xf>
    <xf numFmtId="0" fontId="11" fillId="37" borderId="55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10" fillId="0" borderId="21" xfId="65" applyFont="1" applyBorder="1" applyAlignment="1">
      <alignment horizontal="center" vertical="center"/>
      <protection/>
    </xf>
    <xf numFmtId="0" fontId="10" fillId="0" borderId="22" xfId="65" applyFont="1" applyBorder="1" applyAlignment="1">
      <alignment horizontal="center" vertical="center"/>
      <protection/>
    </xf>
    <xf numFmtId="0" fontId="10" fillId="0" borderId="24" xfId="65" applyFont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0" fontId="10" fillId="0" borderId="26" xfId="65" applyFont="1" applyBorder="1" applyAlignment="1">
      <alignment horizontal="center" vertical="center"/>
      <protection/>
    </xf>
    <xf numFmtId="0" fontId="10" fillId="0" borderId="27" xfId="65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1" fillId="0" borderId="24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0" fillId="0" borderId="41" xfId="74" applyFont="1" applyFill="1" applyBorder="1" applyAlignment="1">
      <alignment horizontal="left" vertical="center"/>
      <protection/>
    </xf>
    <xf numFmtId="0" fontId="0" fillId="0" borderId="10" xfId="74" applyFont="1" applyFill="1" applyBorder="1" applyAlignment="1">
      <alignment vertical="center"/>
      <protection/>
    </xf>
    <xf numFmtId="0" fontId="0" fillId="0" borderId="10" xfId="74" applyFont="1" applyFill="1" applyBorder="1" applyAlignment="1">
      <alignment horizontal="left" vertical="center"/>
      <protection/>
    </xf>
    <xf numFmtId="0" fontId="0" fillId="0" borderId="11" xfId="74" applyFont="1" applyFill="1" applyBorder="1" applyAlignment="1">
      <alignment horizontal="left" vertical="center"/>
      <protection/>
    </xf>
  </cellXfs>
  <cellStyles count="7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Hyperlink 2" xfId="50"/>
    <cellStyle name="Hyperlink 2 2" xfId="51"/>
    <cellStyle name="Hyperlink 2 3" xfId="52"/>
    <cellStyle name="Hyperlink 2 4" xfId="53"/>
    <cellStyle name="Hyperlink 2 5" xfId="54"/>
    <cellStyle name="Hyperlink 2 5 2" xfId="55"/>
    <cellStyle name="Hyperlink 2 5 3" xfId="56"/>
    <cellStyle name="Hyperlink 2 6" xfId="57"/>
    <cellStyle name="Hyperlink 3" xfId="58"/>
    <cellStyle name="Comma" xfId="59"/>
    <cellStyle name="Neutral" xfId="60"/>
    <cellStyle name="normální 3" xfId="61"/>
    <cellStyle name="Notiz" xfId="62"/>
    <cellStyle name="Percent" xfId="63"/>
    <cellStyle name="Schlecht" xfId="64"/>
    <cellStyle name="Standard 2" xfId="65"/>
    <cellStyle name="Standard 2 2" xfId="66"/>
    <cellStyle name="Standard 2 3" xfId="67"/>
    <cellStyle name="Standard 2 4" xfId="68"/>
    <cellStyle name="Standard 3" xfId="69"/>
    <cellStyle name="Standard 4" xfId="70"/>
    <cellStyle name="Standard 5" xfId="71"/>
    <cellStyle name="Standard 6" xfId="72"/>
    <cellStyle name="Standard 7" xfId="73"/>
    <cellStyle name="Standard_Ergebnis-Übersicht" xfId="74"/>
    <cellStyle name="Standard_Ergebnis-Übersicht 2" xfId="75"/>
    <cellStyle name="Überschrift" xfId="76"/>
    <cellStyle name="Überschrift 1" xfId="77"/>
    <cellStyle name="Überschrift 2" xfId="78"/>
    <cellStyle name="Überschrift 3" xfId="79"/>
    <cellStyle name="Überschrift 4" xfId="80"/>
    <cellStyle name="Verknüpfte Zelle" xfId="81"/>
    <cellStyle name="Currency" xfId="82"/>
    <cellStyle name="Currency [0]" xfId="83"/>
    <cellStyle name="Warnender Text" xfId="84"/>
    <cellStyle name="Zelle überprüfen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85" zoomScaleNormal="85" workbookViewId="0" topLeftCell="A9">
      <selection activeCell="N26" sqref="N26"/>
    </sheetView>
  </sheetViews>
  <sheetFormatPr defaultColWidth="11.421875" defaultRowHeight="12.75"/>
  <cols>
    <col min="1" max="1" width="13.57421875" style="2" customWidth="1"/>
    <col min="2" max="5" width="11.00390625" style="2" customWidth="1"/>
    <col min="6" max="6" width="9.57421875" style="2" customWidth="1"/>
    <col min="7" max="7" width="9.140625" style="2" customWidth="1"/>
    <col min="8" max="8" width="9.7109375" style="2" customWidth="1"/>
    <col min="9" max="11" width="8.7109375" style="2" customWidth="1"/>
    <col min="12" max="12" width="11.28125" style="2" customWidth="1"/>
    <col min="13" max="18" width="8.8515625" style="2" customWidth="1"/>
    <col min="19" max="20" width="9.140625" style="2" customWidth="1"/>
    <col min="21" max="23" width="8.57421875" style="2" customWidth="1"/>
    <col min="24" max="24" width="14.140625" style="2" customWidth="1"/>
    <col min="25" max="25" width="4.28125" style="2" customWidth="1"/>
    <col min="26" max="26" width="4.421875" style="2" customWidth="1"/>
    <col min="27" max="27" width="5.7109375" style="2" customWidth="1"/>
    <col min="28" max="28" width="17.57421875" style="2" customWidth="1"/>
    <col min="29" max="29" width="4.421875" style="2" customWidth="1"/>
    <col min="30" max="32" width="6.8515625" style="2" customWidth="1"/>
    <col min="33" max="39" width="5.7109375" style="2" customWidth="1"/>
    <col min="40" max="16384" width="11.421875" style="2" customWidth="1"/>
  </cols>
  <sheetData>
    <row r="1" spans="1:24" ht="12.75">
      <c r="A1" s="108" t="s">
        <v>27</v>
      </c>
      <c r="B1" s="109"/>
      <c r="C1" s="109"/>
      <c r="D1" s="109"/>
      <c r="E1" s="109"/>
      <c r="F1" s="109"/>
      <c r="G1" s="109"/>
      <c r="H1" s="109"/>
      <c r="I1" s="109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30"/>
    </row>
    <row r="2" spans="1:24" ht="12.75">
      <c r="A2" s="110"/>
      <c r="B2" s="111"/>
      <c r="C2" s="111"/>
      <c r="D2" s="111"/>
      <c r="E2" s="111"/>
      <c r="F2" s="111"/>
      <c r="G2" s="111"/>
      <c r="H2" s="111"/>
      <c r="I2" s="111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2"/>
    </row>
    <row r="3" spans="1:24" ht="12.75">
      <c r="A3" s="110" t="s">
        <v>28</v>
      </c>
      <c r="B3" s="111"/>
      <c r="C3" s="111"/>
      <c r="D3" s="111"/>
      <c r="E3" s="111"/>
      <c r="F3" s="111"/>
      <c r="G3" s="111"/>
      <c r="H3" s="111"/>
      <c r="I3" s="111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2"/>
    </row>
    <row r="4" spans="1:24" ht="13.5" thickBot="1">
      <c r="A4" s="112"/>
      <c r="B4" s="113"/>
      <c r="C4" s="113"/>
      <c r="D4" s="113"/>
      <c r="E4" s="113"/>
      <c r="F4" s="113"/>
      <c r="G4" s="113"/>
      <c r="H4" s="113"/>
      <c r="I4" s="1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4"/>
      <c r="W4" s="38"/>
      <c r="X4" s="46"/>
    </row>
    <row r="5" spans="1:24" ht="12.75">
      <c r="A5" s="24"/>
      <c r="B5" s="106" t="s">
        <v>31</v>
      </c>
      <c r="C5" s="53" t="s">
        <v>26</v>
      </c>
      <c r="D5" s="54"/>
      <c r="E5" s="55"/>
      <c r="F5" s="47" t="s">
        <v>2</v>
      </c>
      <c r="G5" s="48"/>
      <c r="H5" s="49"/>
      <c r="I5" s="26" t="s">
        <v>3</v>
      </c>
      <c r="J5" s="27"/>
      <c r="K5" s="56"/>
      <c r="L5" s="47" t="s">
        <v>4</v>
      </c>
      <c r="M5" s="48"/>
      <c r="N5" s="49"/>
      <c r="O5" s="58" t="s">
        <v>5</v>
      </c>
      <c r="P5" s="27"/>
      <c r="Q5" s="56"/>
      <c r="R5" s="47" t="s">
        <v>6</v>
      </c>
      <c r="S5" s="48"/>
      <c r="T5" s="49"/>
      <c r="U5" s="58" t="s">
        <v>7</v>
      </c>
      <c r="V5" s="27"/>
      <c r="W5" s="60"/>
      <c r="X5" s="41" t="s">
        <v>18</v>
      </c>
    </row>
    <row r="6" spans="1:24" ht="13.5" thickBot="1">
      <c r="A6" s="25"/>
      <c r="B6" s="107"/>
      <c r="C6" s="45" t="s">
        <v>22</v>
      </c>
      <c r="D6" s="39" t="s">
        <v>23</v>
      </c>
      <c r="E6" s="40" t="s">
        <v>21</v>
      </c>
      <c r="F6" s="50" t="s">
        <v>22</v>
      </c>
      <c r="G6" s="51" t="s">
        <v>23</v>
      </c>
      <c r="H6" s="52" t="s">
        <v>21</v>
      </c>
      <c r="I6" s="57" t="s">
        <v>22</v>
      </c>
      <c r="J6" s="39" t="s">
        <v>23</v>
      </c>
      <c r="K6" s="40" t="s">
        <v>21</v>
      </c>
      <c r="L6" s="50" t="s">
        <v>22</v>
      </c>
      <c r="M6" s="51" t="s">
        <v>23</v>
      </c>
      <c r="N6" s="52" t="s">
        <v>21</v>
      </c>
      <c r="O6" s="59" t="s">
        <v>22</v>
      </c>
      <c r="P6" s="39" t="s">
        <v>23</v>
      </c>
      <c r="Q6" s="40" t="s">
        <v>21</v>
      </c>
      <c r="R6" s="50" t="s">
        <v>22</v>
      </c>
      <c r="S6" s="51" t="s">
        <v>23</v>
      </c>
      <c r="T6" s="52" t="s">
        <v>21</v>
      </c>
      <c r="U6" s="59" t="s">
        <v>22</v>
      </c>
      <c r="V6" s="39" t="s">
        <v>23</v>
      </c>
      <c r="W6" s="61" t="s">
        <v>21</v>
      </c>
      <c r="X6" s="42" t="s">
        <v>40</v>
      </c>
    </row>
    <row r="7" spans="1:24" s="71" customFormat="1" ht="18">
      <c r="A7" s="117" t="s">
        <v>11</v>
      </c>
      <c r="B7" s="62">
        <v>299</v>
      </c>
      <c r="C7" s="63">
        <v>0</v>
      </c>
      <c r="D7" s="63">
        <v>0</v>
      </c>
      <c r="E7" s="64">
        <v>0</v>
      </c>
      <c r="F7" s="65">
        <v>0</v>
      </c>
      <c r="G7" s="66">
        <v>0</v>
      </c>
      <c r="H7" s="67">
        <v>0</v>
      </c>
      <c r="I7" s="68">
        <v>0</v>
      </c>
      <c r="J7" s="63">
        <v>2</v>
      </c>
      <c r="K7" s="64">
        <v>4</v>
      </c>
      <c r="L7" s="65">
        <v>0</v>
      </c>
      <c r="M7" s="66">
        <v>0</v>
      </c>
      <c r="N7" s="67">
        <v>1</v>
      </c>
      <c r="O7" s="69">
        <v>0</v>
      </c>
      <c r="P7" s="63">
        <v>0</v>
      </c>
      <c r="Q7" s="64">
        <v>3</v>
      </c>
      <c r="R7" s="65">
        <v>0</v>
      </c>
      <c r="S7" s="66">
        <v>2</v>
      </c>
      <c r="T7" s="67">
        <v>4</v>
      </c>
      <c r="U7" s="69">
        <v>0</v>
      </c>
      <c r="V7" s="63">
        <v>1</v>
      </c>
      <c r="W7" s="64">
        <v>3</v>
      </c>
      <c r="X7" s="70">
        <f>SUM(C7:W7)</f>
        <v>20</v>
      </c>
    </row>
    <row r="8" spans="1:24" s="71" customFormat="1" ht="18">
      <c r="A8" s="118" t="s">
        <v>14</v>
      </c>
      <c r="B8" s="72">
        <v>245</v>
      </c>
      <c r="C8" s="73">
        <v>0</v>
      </c>
      <c r="D8" s="73">
        <v>0</v>
      </c>
      <c r="E8" s="74">
        <v>0</v>
      </c>
      <c r="F8" s="75">
        <v>0</v>
      </c>
      <c r="G8" s="76">
        <v>0</v>
      </c>
      <c r="H8" s="77">
        <v>0</v>
      </c>
      <c r="I8" s="78">
        <v>0</v>
      </c>
      <c r="J8" s="73">
        <v>0</v>
      </c>
      <c r="K8" s="74">
        <v>0</v>
      </c>
      <c r="L8" s="75">
        <v>0</v>
      </c>
      <c r="M8" s="76">
        <v>0</v>
      </c>
      <c r="N8" s="77">
        <v>0</v>
      </c>
      <c r="O8" s="79">
        <v>0</v>
      </c>
      <c r="P8" s="73">
        <v>0</v>
      </c>
      <c r="Q8" s="74">
        <v>0</v>
      </c>
      <c r="R8" s="75">
        <v>0</v>
      </c>
      <c r="S8" s="76">
        <v>0</v>
      </c>
      <c r="T8" s="77">
        <v>1</v>
      </c>
      <c r="U8" s="79">
        <v>0</v>
      </c>
      <c r="V8" s="73">
        <v>0</v>
      </c>
      <c r="W8" s="74">
        <v>0</v>
      </c>
      <c r="X8" s="80">
        <f aca="true" t="shared" si="0" ref="X8:X19">SUM(C8:W8)</f>
        <v>1</v>
      </c>
    </row>
    <row r="9" spans="1:24" s="71" customFormat="1" ht="18">
      <c r="A9" s="119" t="s">
        <v>15</v>
      </c>
      <c r="B9" s="72">
        <v>345</v>
      </c>
      <c r="C9" s="81">
        <v>2</v>
      </c>
      <c r="D9" s="81">
        <v>4</v>
      </c>
      <c r="E9" s="82">
        <v>5</v>
      </c>
      <c r="F9" s="83">
        <v>3</v>
      </c>
      <c r="G9" s="84">
        <v>6</v>
      </c>
      <c r="H9" s="85">
        <v>5</v>
      </c>
      <c r="I9" s="78">
        <v>3</v>
      </c>
      <c r="J9" s="73">
        <v>3</v>
      </c>
      <c r="K9" s="74">
        <v>18</v>
      </c>
      <c r="L9" s="75">
        <v>1</v>
      </c>
      <c r="M9" s="76">
        <v>8</v>
      </c>
      <c r="N9" s="77">
        <v>11</v>
      </c>
      <c r="O9" s="79">
        <v>2</v>
      </c>
      <c r="P9" s="73">
        <v>3</v>
      </c>
      <c r="Q9" s="74">
        <v>10</v>
      </c>
      <c r="R9" s="75">
        <v>1</v>
      </c>
      <c r="S9" s="76">
        <v>7</v>
      </c>
      <c r="T9" s="77">
        <v>11</v>
      </c>
      <c r="U9" s="79">
        <v>2</v>
      </c>
      <c r="V9" s="73">
        <v>5</v>
      </c>
      <c r="W9" s="74">
        <v>11</v>
      </c>
      <c r="X9" s="80">
        <f t="shared" si="0"/>
        <v>121</v>
      </c>
    </row>
    <row r="10" spans="1:24" s="71" customFormat="1" ht="18">
      <c r="A10" s="118" t="s">
        <v>0</v>
      </c>
      <c r="B10" s="72">
        <v>32</v>
      </c>
      <c r="C10" s="73">
        <v>0</v>
      </c>
      <c r="D10" s="73">
        <v>0</v>
      </c>
      <c r="E10" s="74">
        <v>0</v>
      </c>
      <c r="F10" s="75">
        <v>0</v>
      </c>
      <c r="G10" s="76">
        <v>0</v>
      </c>
      <c r="H10" s="77">
        <v>0</v>
      </c>
      <c r="I10" s="78">
        <v>0</v>
      </c>
      <c r="J10" s="73">
        <v>1</v>
      </c>
      <c r="K10" s="74">
        <v>1</v>
      </c>
      <c r="L10" s="75">
        <v>1</v>
      </c>
      <c r="M10" s="76">
        <v>0</v>
      </c>
      <c r="N10" s="77">
        <v>0</v>
      </c>
      <c r="O10" s="79">
        <v>0</v>
      </c>
      <c r="P10" s="73">
        <v>0</v>
      </c>
      <c r="Q10" s="74">
        <v>0</v>
      </c>
      <c r="R10" s="75">
        <v>0</v>
      </c>
      <c r="S10" s="76">
        <v>0</v>
      </c>
      <c r="T10" s="77">
        <v>0</v>
      </c>
      <c r="U10" s="79">
        <v>0</v>
      </c>
      <c r="V10" s="73">
        <v>0</v>
      </c>
      <c r="W10" s="74">
        <v>3</v>
      </c>
      <c r="X10" s="80">
        <f t="shared" si="0"/>
        <v>6</v>
      </c>
    </row>
    <row r="11" spans="1:24" s="71" customFormat="1" ht="18">
      <c r="A11" s="118" t="s">
        <v>13</v>
      </c>
      <c r="B11" s="72">
        <v>297</v>
      </c>
      <c r="C11" s="73">
        <v>0</v>
      </c>
      <c r="D11" s="73">
        <v>0</v>
      </c>
      <c r="E11" s="74">
        <v>0</v>
      </c>
      <c r="F11" s="75">
        <v>0</v>
      </c>
      <c r="G11" s="84">
        <v>3</v>
      </c>
      <c r="H11" s="85">
        <v>5</v>
      </c>
      <c r="I11" s="78">
        <v>0</v>
      </c>
      <c r="J11" s="73">
        <v>0</v>
      </c>
      <c r="K11" s="74">
        <v>7</v>
      </c>
      <c r="L11" s="75">
        <v>0</v>
      </c>
      <c r="M11" s="76">
        <v>1</v>
      </c>
      <c r="N11" s="77">
        <v>4</v>
      </c>
      <c r="O11" s="79">
        <v>1</v>
      </c>
      <c r="P11" s="73">
        <v>4</v>
      </c>
      <c r="Q11" s="74">
        <v>5</v>
      </c>
      <c r="R11" s="75">
        <v>1</v>
      </c>
      <c r="S11" s="76">
        <v>2</v>
      </c>
      <c r="T11" s="77">
        <v>6</v>
      </c>
      <c r="U11" s="79">
        <v>0</v>
      </c>
      <c r="V11" s="73">
        <v>0</v>
      </c>
      <c r="W11" s="74">
        <v>5</v>
      </c>
      <c r="X11" s="80">
        <f t="shared" si="0"/>
        <v>44</v>
      </c>
    </row>
    <row r="12" spans="1:24" s="71" customFormat="1" ht="18">
      <c r="A12" s="119" t="s">
        <v>29</v>
      </c>
      <c r="B12" s="72">
        <v>8</v>
      </c>
      <c r="C12" s="73">
        <v>0</v>
      </c>
      <c r="D12" s="73">
        <v>0</v>
      </c>
      <c r="E12" s="74">
        <v>0</v>
      </c>
      <c r="F12" s="75">
        <v>0</v>
      </c>
      <c r="G12" s="76">
        <v>0</v>
      </c>
      <c r="H12" s="77">
        <v>0</v>
      </c>
      <c r="I12" s="78">
        <v>0</v>
      </c>
      <c r="J12" s="73">
        <v>0</v>
      </c>
      <c r="K12" s="74">
        <v>0</v>
      </c>
      <c r="L12" s="75">
        <v>0</v>
      </c>
      <c r="M12" s="76">
        <v>0</v>
      </c>
      <c r="N12" s="77">
        <v>1</v>
      </c>
      <c r="O12" s="79">
        <v>0</v>
      </c>
      <c r="P12" s="73">
        <v>0</v>
      </c>
      <c r="Q12" s="74">
        <v>0</v>
      </c>
      <c r="R12" s="75">
        <v>0</v>
      </c>
      <c r="S12" s="76">
        <v>0</v>
      </c>
      <c r="T12" s="77">
        <v>0</v>
      </c>
      <c r="U12" s="79">
        <v>0</v>
      </c>
      <c r="V12" s="73">
        <v>0</v>
      </c>
      <c r="W12" s="74">
        <v>0</v>
      </c>
      <c r="X12" s="80">
        <f t="shared" si="0"/>
        <v>1</v>
      </c>
    </row>
    <row r="13" spans="1:24" s="71" customFormat="1" ht="18">
      <c r="A13" s="118" t="s">
        <v>1</v>
      </c>
      <c r="B13" s="72">
        <v>48</v>
      </c>
      <c r="C13" s="73">
        <v>0</v>
      </c>
      <c r="D13" s="73">
        <v>0</v>
      </c>
      <c r="E13" s="74">
        <v>0</v>
      </c>
      <c r="F13" s="75">
        <v>0</v>
      </c>
      <c r="G13" s="76">
        <v>0</v>
      </c>
      <c r="H13" s="77">
        <v>0</v>
      </c>
      <c r="I13" s="78">
        <v>0</v>
      </c>
      <c r="J13" s="73">
        <v>1</v>
      </c>
      <c r="K13" s="74">
        <v>0</v>
      </c>
      <c r="L13" s="75">
        <v>0</v>
      </c>
      <c r="M13" s="76">
        <v>1</v>
      </c>
      <c r="N13" s="77">
        <v>1</v>
      </c>
      <c r="O13" s="79">
        <v>0</v>
      </c>
      <c r="P13" s="73">
        <v>0</v>
      </c>
      <c r="Q13" s="74">
        <v>0</v>
      </c>
      <c r="R13" s="75">
        <v>0</v>
      </c>
      <c r="S13" s="76">
        <v>0</v>
      </c>
      <c r="T13" s="77">
        <v>0</v>
      </c>
      <c r="U13" s="79">
        <v>0</v>
      </c>
      <c r="V13" s="73">
        <v>0</v>
      </c>
      <c r="W13" s="74">
        <v>1</v>
      </c>
      <c r="X13" s="80">
        <f t="shared" si="0"/>
        <v>4</v>
      </c>
    </row>
    <row r="14" spans="1:24" s="71" customFormat="1" ht="18">
      <c r="A14" s="118" t="s">
        <v>20</v>
      </c>
      <c r="B14" s="72">
        <v>283</v>
      </c>
      <c r="C14" s="73">
        <v>0</v>
      </c>
      <c r="D14" s="73">
        <v>0</v>
      </c>
      <c r="E14" s="74">
        <v>0</v>
      </c>
      <c r="F14" s="75">
        <v>0</v>
      </c>
      <c r="G14" s="76">
        <v>0</v>
      </c>
      <c r="H14" s="77">
        <v>0</v>
      </c>
      <c r="I14" s="78">
        <v>0</v>
      </c>
      <c r="J14" s="73">
        <v>1</v>
      </c>
      <c r="K14" s="74">
        <v>5</v>
      </c>
      <c r="L14" s="75">
        <v>0</v>
      </c>
      <c r="M14" s="76">
        <v>1</v>
      </c>
      <c r="N14" s="77">
        <v>1</v>
      </c>
      <c r="O14" s="79">
        <v>0</v>
      </c>
      <c r="P14" s="73">
        <v>3</v>
      </c>
      <c r="Q14" s="74">
        <v>2</v>
      </c>
      <c r="R14" s="75">
        <v>1</v>
      </c>
      <c r="S14" s="76">
        <v>4</v>
      </c>
      <c r="T14" s="77">
        <v>12</v>
      </c>
      <c r="U14" s="79">
        <v>1</v>
      </c>
      <c r="V14" s="73">
        <v>4</v>
      </c>
      <c r="W14" s="74">
        <v>10</v>
      </c>
      <c r="X14" s="80">
        <f t="shared" si="0"/>
        <v>45</v>
      </c>
    </row>
    <row r="15" spans="1:24" s="71" customFormat="1" ht="18">
      <c r="A15" s="119" t="s">
        <v>19</v>
      </c>
      <c r="B15" s="72">
        <v>142</v>
      </c>
      <c r="C15" s="73">
        <v>0</v>
      </c>
      <c r="D15" s="73">
        <v>0</v>
      </c>
      <c r="E15" s="74">
        <v>0</v>
      </c>
      <c r="F15" s="75">
        <v>0</v>
      </c>
      <c r="G15" s="76">
        <v>0</v>
      </c>
      <c r="H15" s="77">
        <v>0</v>
      </c>
      <c r="I15" s="78">
        <v>0</v>
      </c>
      <c r="J15" s="73">
        <v>0</v>
      </c>
      <c r="K15" s="74">
        <v>0</v>
      </c>
      <c r="L15" s="75">
        <v>1</v>
      </c>
      <c r="M15" s="76">
        <v>0</v>
      </c>
      <c r="N15" s="77">
        <v>1</v>
      </c>
      <c r="O15" s="79">
        <v>0</v>
      </c>
      <c r="P15" s="73">
        <v>0</v>
      </c>
      <c r="Q15" s="74">
        <v>0</v>
      </c>
      <c r="R15" s="75">
        <v>0</v>
      </c>
      <c r="S15" s="76">
        <v>0</v>
      </c>
      <c r="T15" s="77">
        <v>0</v>
      </c>
      <c r="U15" s="79">
        <v>0</v>
      </c>
      <c r="V15" s="73">
        <v>0</v>
      </c>
      <c r="W15" s="74">
        <v>0</v>
      </c>
      <c r="X15" s="80">
        <f t="shared" si="0"/>
        <v>2</v>
      </c>
    </row>
    <row r="16" spans="1:24" s="71" customFormat="1" ht="18">
      <c r="A16" s="119" t="s">
        <v>12</v>
      </c>
      <c r="B16" s="72">
        <v>190</v>
      </c>
      <c r="C16" s="73">
        <v>0</v>
      </c>
      <c r="D16" s="73">
        <v>0</v>
      </c>
      <c r="E16" s="74">
        <v>0</v>
      </c>
      <c r="F16" s="75">
        <v>0</v>
      </c>
      <c r="G16" s="84">
        <v>2</v>
      </c>
      <c r="H16" s="85">
        <v>1</v>
      </c>
      <c r="I16" s="78">
        <v>0</v>
      </c>
      <c r="J16" s="73">
        <v>0</v>
      </c>
      <c r="K16" s="74">
        <v>1</v>
      </c>
      <c r="L16" s="75">
        <v>0</v>
      </c>
      <c r="M16" s="76">
        <v>1</v>
      </c>
      <c r="N16" s="77">
        <v>0</v>
      </c>
      <c r="O16" s="79">
        <v>0</v>
      </c>
      <c r="P16" s="73">
        <v>0</v>
      </c>
      <c r="Q16" s="74">
        <v>1</v>
      </c>
      <c r="R16" s="75">
        <v>0</v>
      </c>
      <c r="S16" s="76">
        <v>1</v>
      </c>
      <c r="T16" s="77">
        <v>4</v>
      </c>
      <c r="U16" s="79">
        <v>0</v>
      </c>
      <c r="V16" s="73">
        <v>1</v>
      </c>
      <c r="W16" s="74">
        <v>0</v>
      </c>
      <c r="X16" s="80">
        <f t="shared" si="0"/>
        <v>12</v>
      </c>
    </row>
    <row r="17" spans="1:24" s="71" customFormat="1" ht="18">
      <c r="A17" s="119" t="s">
        <v>30</v>
      </c>
      <c r="B17" s="72">
        <v>78</v>
      </c>
      <c r="C17" s="73">
        <v>0</v>
      </c>
      <c r="D17" s="73">
        <v>0</v>
      </c>
      <c r="E17" s="74">
        <v>0</v>
      </c>
      <c r="F17" s="75">
        <v>0</v>
      </c>
      <c r="G17" s="76">
        <v>0</v>
      </c>
      <c r="H17" s="77">
        <v>0</v>
      </c>
      <c r="I17" s="78">
        <v>0</v>
      </c>
      <c r="J17" s="73">
        <v>1</v>
      </c>
      <c r="K17" s="74">
        <v>3</v>
      </c>
      <c r="L17" s="75">
        <v>0</v>
      </c>
      <c r="M17" s="76">
        <v>1</v>
      </c>
      <c r="N17" s="77">
        <v>1</v>
      </c>
      <c r="O17" s="79">
        <v>0</v>
      </c>
      <c r="P17" s="73">
        <v>0</v>
      </c>
      <c r="Q17" s="74">
        <v>0</v>
      </c>
      <c r="R17" s="75">
        <v>0</v>
      </c>
      <c r="S17" s="76">
        <v>0</v>
      </c>
      <c r="T17" s="77">
        <v>0</v>
      </c>
      <c r="U17" s="79">
        <v>0</v>
      </c>
      <c r="V17" s="73">
        <v>0</v>
      </c>
      <c r="W17" s="74">
        <v>0</v>
      </c>
      <c r="X17" s="80">
        <f t="shared" si="0"/>
        <v>6</v>
      </c>
    </row>
    <row r="18" spans="1:24" s="71" customFormat="1" ht="18">
      <c r="A18" s="119" t="s">
        <v>16</v>
      </c>
      <c r="B18" s="72">
        <v>114</v>
      </c>
      <c r="C18" s="73">
        <v>0</v>
      </c>
      <c r="D18" s="73">
        <v>0</v>
      </c>
      <c r="E18" s="74">
        <v>0</v>
      </c>
      <c r="F18" s="75">
        <v>0</v>
      </c>
      <c r="G18" s="76">
        <v>0</v>
      </c>
      <c r="H18" s="85">
        <v>1</v>
      </c>
      <c r="I18" s="78">
        <v>0</v>
      </c>
      <c r="J18" s="73">
        <v>1</v>
      </c>
      <c r="K18" s="74">
        <v>1</v>
      </c>
      <c r="L18" s="75">
        <v>0</v>
      </c>
      <c r="M18" s="76">
        <v>0</v>
      </c>
      <c r="N18" s="77">
        <v>1</v>
      </c>
      <c r="O18" s="79">
        <v>0</v>
      </c>
      <c r="P18" s="73">
        <v>0</v>
      </c>
      <c r="Q18" s="74">
        <v>0</v>
      </c>
      <c r="R18" s="75">
        <v>0</v>
      </c>
      <c r="S18" s="76">
        <v>0</v>
      </c>
      <c r="T18" s="77">
        <v>2</v>
      </c>
      <c r="U18" s="79">
        <v>0</v>
      </c>
      <c r="V18" s="73">
        <v>0</v>
      </c>
      <c r="W18" s="74">
        <v>1</v>
      </c>
      <c r="X18" s="80">
        <f t="shared" si="0"/>
        <v>7</v>
      </c>
    </row>
    <row r="19" spans="1:24" s="71" customFormat="1" ht="18.75" thickBot="1">
      <c r="A19" s="120" t="s">
        <v>10</v>
      </c>
      <c r="B19" s="86">
        <v>43</v>
      </c>
      <c r="C19" s="87">
        <v>0</v>
      </c>
      <c r="D19" s="87">
        <v>0</v>
      </c>
      <c r="E19" s="88">
        <v>0</v>
      </c>
      <c r="F19" s="89">
        <v>0</v>
      </c>
      <c r="G19" s="90">
        <v>0</v>
      </c>
      <c r="H19" s="91">
        <v>0</v>
      </c>
      <c r="I19" s="92">
        <v>0</v>
      </c>
      <c r="J19" s="93">
        <v>0</v>
      </c>
      <c r="K19" s="94">
        <v>0</v>
      </c>
      <c r="L19" s="95">
        <v>0</v>
      </c>
      <c r="M19" s="96">
        <v>0</v>
      </c>
      <c r="N19" s="97">
        <v>0</v>
      </c>
      <c r="O19" s="98">
        <v>0</v>
      </c>
      <c r="P19" s="87">
        <v>0</v>
      </c>
      <c r="Q19" s="88">
        <v>0</v>
      </c>
      <c r="R19" s="95">
        <v>0</v>
      </c>
      <c r="S19" s="96">
        <v>0</v>
      </c>
      <c r="T19" s="97">
        <v>1</v>
      </c>
      <c r="U19" s="98">
        <v>0</v>
      </c>
      <c r="V19" s="87">
        <v>0</v>
      </c>
      <c r="W19" s="88">
        <v>0</v>
      </c>
      <c r="X19" s="99">
        <f t="shared" si="0"/>
        <v>1</v>
      </c>
    </row>
    <row r="20" spans="1:24" s="71" customFormat="1" ht="18.75" thickBot="1">
      <c r="A20" s="100"/>
      <c r="B20" s="101">
        <f aca="true" t="shared" si="1" ref="B20:N20">SUM(B7:B19)</f>
        <v>2124</v>
      </c>
      <c r="C20" s="100">
        <f t="shared" si="1"/>
        <v>2</v>
      </c>
      <c r="D20" s="102">
        <f t="shared" si="1"/>
        <v>4</v>
      </c>
      <c r="E20" s="103">
        <f t="shared" si="1"/>
        <v>5</v>
      </c>
      <c r="F20" s="104">
        <f t="shared" si="1"/>
        <v>3</v>
      </c>
      <c r="G20" s="102">
        <f t="shared" si="1"/>
        <v>11</v>
      </c>
      <c r="H20" s="102">
        <f t="shared" si="1"/>
        <v>12</v>
      </c>
      <c r="I20" s="102">
        <f t="shared" si="1"/>
        <v>3</v>
      </c>
      <c r="J20" s="102">
        <f t="shared" si="1"/>
        <v>10</v>
      </c>
      <c r="K20" s="101">
        <f t="shared" si="1"/>
        <v>40</v>
      </c>
      <c r="L20" s="100">
        <f t="shared" si="1"/>
        <v>3</v>
      </c>
      <c r="M20" s="102">
        <f t="shared" si="1"/>
        <v>13</v>
      </c>
      <c r="N20" s="103">
        <f t="shared" si="1"/>
        <v>22</v>
      </c>
      <c r="O20" s="104">
        <f aca="true" t="shared" si="2" ref="O20:W20">SUM(O7:O18)</f>
        <v>3</v>
      </c>
      <c r="P20" s="102">
        <f t="shared" si="2"/>
        <v>10</v>
      </c>
      <c r="Q20" s="101">
        <f t="shared" si="2"/>
        <v>21</v>
      </c>
      <c r="R20" s="100">
        <f t="shared" si="2"/>
        <v>3</v>
      </c>
      <c r="S20" s="102">
        <f t="shared" si="2"/>
        <v>16</v>
      </c>
      <c r="T20" s="103">
        <f>SUM(T7:T19)</f>
        <v>41</v>
      </c>
      <c r="U20" s="104">
        <f t="shared" si="2"/>
        <v>3</v>
      </c>
      <c r="V20" s="102">
        <f t="shared" si="2"/>
        <v>11</v>
      </c>
      <c r="W20" s="101">
        <f t="shared" si="2"/>
        <v>34</v>
      </c>
      <c r="X20" s="105">
        <f>SUM(X7:X19)</f>
        <v>270</v>
      </c>
    </row>
    <row r="22" ht="12.75">
      <c r="A22" s="43" t="s">
        <v>32</v>
      </c>
    </row>
    <row r="23" ht="12.75">
      <c r="A23" s="4" t="s">
        <v>39</v>
      </c>
    </row>
    <row r="24" ht="13.5" thickBot="1">
      <c r="A24" s="4" t="s">
        <v>33</v>
      </c>
    </row>
    <row r="25" spans="1:19" ht="12.75">
      <c r="A25" s="4" t="s">
        <v>34</v>
      </c>
      <c r="Q25" s="28" t="s">
        <v>24</v>
      </c>
      <c r="R25" s="29"/>
      <c r="S25" s="30">
        <f>C20+F20+I20+L20+O20+R20+U20</f>
        <v>20</v>
      </c>
    </row>
    <row r="26" spans="1:19" ht="12.75">
      <c r="A26" s="36" t="s">
        <v>35</v>
      </c>
      <c r="Q26" s="31" t="s">
        <v>17</v>
      </c>
      <c r="R26" s="3"/>
      <c r="S26" s="32">
        <f>D20+G20+J20+M20+P20+S20+V20</f>
        <v>75</v>
      </c>
    </row>
    <row r="27" spans="1:19" ht="12.75">
      <c r="A27" s="4" t="s">
        <v>36</v>
      </c>
      <c r="B27" s="4"/>
      <c r="C27" s="4"/>
      <c r="D27" s="4"/>
      <c r="Q27" s="31" t="s">
        <v>18</v>
      </c>
      <c r="R27" s="3"/>
      <c r="S27" s="32">
        <f>E20+H20+K20+N20+Q20+T20+W20</f>
        <v>175</v>
      </c>
    </row>
    <row r="28" spans="1:19" ht="13.5" thickBot="1">
      <c r="A28" s="4" t="s">
        <v>38</v>
      </c>
      <c r="B28" s="4"/>
      <c r="C28" s="4"/>
      <c r="D28" s="4"/>
      <c r="Q28" s="33"/>
      <c r="R28" s="34"/>
      <c r="S28" s="35">
        <f>SUM(S25:S27)</f>
        <v>270</v>
      </c>
    </row>
    <row r="29" spans="1:4" ht="12.75">
      <c r="A29" s="4" t="s">
        <v>37</v>
      </c>
      <c r="B29" s="4"/>
      <c r="C29" s="4"/>
      <c r="D29" s="4"/>
    </row>
  </sheetData>
  <sheetProtection/>
  <mergeCells count="3">
    <mergeCell ref="B5:B6"/>
    <mergeCell ref="A1:I2"/>
    <mergeCell ref="A3:I4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115" zoomScaleNormal="115" zoomScalePageLayoutView="0" workbookViewId="0" topLeftCell="A1">
      <selection activeCell="N7" sqref="N7"/>
    </sheetView>
  </sheetViews>
  <sheetFormatPr defaultColWidth="11.421875" defaultRowHeight="12.75"/>
  <cols>
    <col min="1" max="1" width="4.00390625" style="2" customWidth="1"/>
    <col min="2" max="2" width="13.57421875" style="2" customWidth="1"/>
    <col min="3" max="3" width="7.7109375" style="2" customWidth="1"/>
    <col min="4" max="4" width="9.57421875" style="2" customWidth="1"/>
    <col min="5" max="5" width="9.140625" style="2" customWidth="1"/>
    <col min="6" max="6" width="9.7109375" style="2" customWidth="1"/>
    <col min="7" max="10" width="8.7109375" style="2" customWidth="1"/>
    <col min="11" max="11" width="11.28125" style="2" customWidth="1"/>
    <col min="12" max="12" width="13.140625" style="2" customWidth="1"/>
    <col min="13" max="15" width="8.57421875" style="2" customWidth="1"/>
    <col min="16" max="16" width="14.140625" style="2" customWidth="1"/>
    <col min="17" max="17" width="4.28125" style="2" customWidth="1"/>
    <col min="18" max="18" width="4.421875" style="2" customWidth="1"/>
    <col min="19" max="19" width="5.7109375" style="2" customWidth="1"/>
    <col min="20" max="20" width="17.57421875" style="2" customWidth="1"/>
    <col min="21" max="21" width="4.421875" style="2" customWidth="1"/>
    <col min="22" max="24" width="6.8515625" style="2" customWidth="1"/>
    <col min="25" max="31" width="5.7109375" style="2" customWidth="1"/>
    <col min="32" max="16384" width="11.421875" style="2" customWidth="1"/>
  </cols>
  <sheetData>
    <row r="1" spans="1:11" ht="12.75" customHeight="1">
      <c r="A1" s="115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 customHeight="1">
      <c r="A3" s="115" t="s">
        <v>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3.5" customHeigh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4:11" ht="21.75" customHeight="1" thickBot="1">
      <c r="D5" s="114" t="s">
        <v>8</v>
      </c>
      <c r="E5" s="114"/>
      <c r="F5" s="114"/>
      <c r="G5" s="114"/>
      <c r="H5" s="114"/>
      <c r="I5" s="114"/>
      <c r="J5" s="7"/>
      <c r="K5" s="8" t="s">
        <v>9</v>
      </c>
    </row>
    <row r="6" spans="2:11" ht="12.75">
      <c r="B6" s="4"/>
      <c r="C6" s="12" t="s">
        <v>25</v>
      </c>
      <c r="D6" s="15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  <c r="J6" s="21" t="s">
        <v>26</v>
      </c>
      <c r="K6" s="5"/>
    </row>
    <row r="7" spans="1:11" ht="15">
      <c r="A7" s="1">
        <v>1</v>
      </c>
      <c r="B7" s="10" t="s">
        <v>11</v>
      </c>
      <c r="C7" s="13">
        <v>55</v>
      </c>
      <c r="D7" s="17">
        <v>50</v>
      </c>
      <c r="E7" s="18">
        <v>50</v>
      </c>
      <c r="F7" s="18">
        <v>50</v>
      </c>
      <c r="G7" s="18">
        <v>50</v>
      </c>
      <c r="H7" s="18">
        <v>49</v>
      </c>
      <c r="I7" s="18">
        <v>50</v>
      </c>
      <c r="J7" s="23">
        <v>0</v>
      </c>
      <c r="K7" s="6">
        <f>SUM(D7:J7)</f>
        <v>299</v>
      </c>
    </row>
    <row r="8" spans="1:11" ht="15">
      <c r="A8" s="1">
        <v>2</v>
      </c>
      <c r="B8" s="11" t="s">
        <v>14</v>
      </c>
      <c r="C8" s="13">
        <v>21</v>
      </c>
      <c r="D8" s="17">
        <v>26</v>
      </c>
      <c r="E8" s="18">
        <v>39</v>
      </c>
      <c r="F8" s="18">
        <v>50</v>
      </c>
      <c r="G8" s="18">
        <v>31</v>
      </c>
      <c r="H8" s="18">
        <v>49</v>
      </c>
      <c r="I8" s="18">
        <v>50</v>
      </c>
      <c r="J8" s="23">
        <v>0</v>
      </c>
      <c r="K8" s="6">
        <f aca="true" t="shared" si="0" ref="K8:K19">SUM(D8:J8)</f>
        <v>245</v>
      </c>
    </row>
    <row r="9" spans="1:11" ht="15">
      <c r="A9" s="1">
        <v>3</v>
      </c>
      <c r="B9" s="10" t="s">
        <v>15</v>
      </c>
      <c r="C9" s="13">
        <v>205</v>
      </c>
      <c r="D9" s="17">
        <v>48</v>
      </c>
      <c r="E9" s="18">
        <v>49</v>
      </c>
      <c r="F9" s="18">
        <v>50</v>
      </c>
      <c r="G9" s="18">
        <v>47</v>
      </c>
      <c r="H9" s="18">
        <v>48</v>
      </c>
      <c r="I9" s="18">
        <v>50</v>
      </c>
      <c r="J9" s="23">
        <v>53</v>
      </c>
      <c r="K9" s="6">
        <f t="shared" si="0"/>
        <v>345</v>
      </c>
    </row>
    <row r="10" spans="1:11" ht="15">
      <c r="A10" s="1">
        <v>4</v>
      </c>
      <c r="B10" s="11" t="s">
        <v>0</v>
      </c>
      <c r="C10" s="13">
        <v>3</v>
      </c>
      <c r="D10" s="17">
        <v>3</v>
      </c>
      <c r="E10" s="18">
        <v>4</v>
      </c>
      <c r="F10" s="18">
        <v>5</v>
      </c>
      <c r="G10" s="18">
        <v>4</v>
      </c>
      <c r="H10" s="18">
        <v>4</v>
      </c>
      <c r="I10" s="18">
        <v>12</v>
      </c>
      <c r="J10" s="23">
        <v>0</v>
      </c>
      <c r="K10" s="6">
        <f t="shared" si="0"/>
        <v>32</v>
      </c>
    </row>
    <row r="11" spans="1:11" ht="15">
      <c r="A11" s="1">
        <v>5</v>
      </c>
      <c r="B11" s="11" t="s">
        <v>13</v>
      </c>
      <c r="C11" s="13">
        <v>151</v>
      </c>
      <c r="D11" s="17">
        <v>47</v>
      </c>
      <c r="E11" s="18">
        <v>50</v>
      </c>
      <c r="F11" s="18">
        <v>50</v>
      </c>
      <c r="G11" s="18">
        <v>50</v>
      </c>
      <c r="H11" s="18">
        <v>50</v>
      </c>
      <c r="I11" s="18">
        <v>50</v>
      </c>
      <c r="J11" s="23">
        <v>0</v>
      </c>
      <c r="K11" s="6">
        <f t="shared" si="0"/>
        <v>297</v>
      </c>
    </row>
    <row r="12" spans="1:11" ht="15">
      <c r="A12" s="1">
        <v>6</v>
      </c>
      <c r="B12" s="10" t="s">
        <v>29</v>
      </c>
      <c r="C12" s="13">
        <v>1</v>
      </c>
      <c r="D12" s="17">
        <v>0</v>
      </c>
      <c r="E12" s="18">
        <v>0</v>
      </c>
      <c r="F12" s="18">
        <v>4</v>
      </c>
      <c r="G12" s="18">
        <v>0</v>
      </c>
      <c r="H12" s="18">
        <v>0</v>
      </c>
      <c r="I12" s="18">
        <v>4</v>
      </c>
      <c r="J12" s="23">
        <v>0</v>
      </c>
      <c r="K12" s="6">
        <f t="shared" si="0"/>
        <v>8</v>
      </c>
    </row>
    <row r="13" spans="1:11" ht="15">
      <c r="A13" s="1">
        <v>7</v>
      </c>
      <c r="B13" s="11" t="s">
        <v>1</v>
      </c>
      <c r="C13" s="13">
        <v>5</v>
      </c>
      <c r="D13" s="17">
        <v>8</v>
      </c>
      <c r="E13" s="18">
        <v>6</v>
      </c>
      <c r="F13" s="18">
        <v>6</v>
      </c>
      <c r="G13" s="18">
        <v>8</v>
      </c>
      <c r="H13" s="18">
        <v>8</v>
      </c>
      <c r="I13" s="18">
        <v>12</v>
      </c>
      <c r="J13" s="23">
        <v>0</v>
      </c>
      <c r="K13" s="6">
        <f t="shared" si="0"/>
        <v>48</v>
      </c>
    </row>
    <row r="14" spans="1:11" ht="15">
      <c r="A14" s="1">
        <v>8</v>
      </c>
      <c r="B14" s="11" t="s">
        <v>20</v>
      </c>
      <c r="C14" s="13">
        <v>33</v>
      </c>
      <c r="D14" s="17">
        <v>20</v>
      </c>
      <c r="E14" s="18">
        <v>39</v>
      </c>
      <c r="F14" s="18">
        <v>47</v>
      </c>
      <c r="G14" s="18">
        <v>50</v>
      </c>
      <c r="H14" s="18">
        <v>50</v>
      </c>
      <c r="I14" s="18">
        <v>50</v>
      </c>
      <c r="J14" s="23">
        <v>27</v>
      </c>
      <c r="K14" s="6">
        <f t="shared" si="0"/>
        <v>283</v>
      </c>
    </row>
    <row r="15" spans="1:11" ht="15">
      <c r="A15" s="1">
        <v>9</v>
      </c>
      <c r="B15" s="10" t="s">
        <v>19</v>
      </c>
      <c r="C15" s="13">
        <v>15</v>
      </c>
      <c r="D15" s="17">
        <v>17</v>
      </c>
      <c r="E15" s="18">
        <v>24</v>
      </c>
      <c r="F15" s="18">
        <v>23</v>
      </c>
      <c r="G15" s="18">
        <v>19</v>
      </c>
      <c r="H15" s="18">
        <v>32</v>
      </c>
      <c r="I15" s="18">
        <v>27</v>
      </c>
      <c r="J15" s="23">
        <v>0</v>
      </c>
      <c r="K15" s="6">
        <f t="shared" si="0"/>
        <v>142</v>
      </c>
    </row>
    <row r="16" spans="1:11" ht="15">
      <c r="A16" s="1">
        <v>10</v>
      </c>
      <c r="B16" s="10" t="s">
        <v>12</v>
      </c>
      <c r="C16" s="13">
        <v>45</v>
      </c>
      <c r="D16" s="17">
        <v>15</v>
      </c>
      <c r="E16" s="18">
        <v>19</v>
      </c>
      <c r="F16" s="18">
        <v>26</v>
      </c>
      <c r="G16" s="18">
        <v>50</v>
      </c>
      <c r="H16" s="18">
        <v>50</v>
      </c>
      <c r="I16" s="18">
        <v>30</v>
      </c>
      <c r="J16" s="23">
        <v>0</v>
      </c>
      <c r="K16" s="6">
        <f t="shared" si="0"/>
        <v>190</v>
      </c>
    </row>
    <row r="17" spans="1:11" ht="15">
      <c r="A17" s="1">
        <v>11</v>
      </c>
      <c r="B17" s="10" t="s">
        <v>30</v>
      </c>
      <c r="C17" s="13">
        <v>6</v>
      </c>
      <c r="D17" s="17">
        <v>12</v>
      </c>
      <c r="E17" s="18">
        <v>16</v>
      </c>
      <c r="F17" s="18">
        <v>8</v>
      </c>
      <c r="G17" s="18">
        <v>13</v>
      </c>
      <c r="H17" s="18">
        <v>17</v>
      </c>
      <c r="I17" s="18">
        <v>12</v>
      </c>
      <c r="J17" s="23">
        <v>0</v>
      </c>
      <c r="K17" s="6">
        <f t="shared" si="0"/>
        <v>78</v>
      </c>
    </row>
    <row r="18" spans="1:11" ht="15">
      <c r="A18" s="1">
        <v>12</v>
      </c>
      <c r="B18" s="10" t="s">
        <v>16</v>
      </c>
      <c r="C18" s="13">
        <v>11</v>
      </c>
      <c r="D18" s="17">
        <v>7</v>
      </c>
      <c r="E18" s="18">
        <v>28</v>
      </c>
      <c r="F18" s="18">
        <v>22</v>
      </c>
      <c r="G18" s="18">
        <v>11</v>
      </c>
      <c r="H18" s="18">
        <v>26</v>
      </c>
      <c r="I18" s="18">
        <v>20</v>
      </c>
      <c r="J18" s="23">
        <v>0</v>
      </c>
      <c r="K18" s="6">
        <f t="shared" si="0"/>
        <v>114</v>
      </c>
    </row>
    <row r="19" spans="1:11" ht="15">
      <c r="A19" s="1">
        <v>13</v>
      </c>
      <c r="B19" s="10" t="s">
        <v>10</v>
      </c>
      <c r="C19" s="13">
        <v>7</v>
      </c>
      <c r="D19" s="17">
        <v>0</v>
      </c>
      <c r="E19" s="18">
        <v>21</v>
      </c>
      <c r="F19" s="18">
        <v>4</v>
      </c>
      <c r="G19" s="18">
        <v>0</v>
      </c>
      <c r="H19" s="18">
        <v>14</v>
      </c>
      <c r="I19" s="18">
        <v>4</v>
      </c>
      <c r="J19" s="23">
        <v>0</v>
      </c>
      <c r="K19" s="6">
        <f t="shared" si="0"/>
        <v>43</v>
      </c>
    </row>
    <row r="20" spans="3:11" ht="21.75" customHeight="1" thickBot="1">
      <c r="C20" s="14">
        <f aca="true" t="shared" si="1" ref="C20:K20">SUM(C7:C19)</f>
        <v>558</v>
      </c>
      <c r="D20" s="19">
        <f t="shared" si="1"/>
        <v>253</v>
      </c>
      <c r="E20" s="20">
        <f t="shared" si="1"/>
        <v>345</v>
      </c>
      <c r="F20" s="20">
        <f t="shared" si="1"/>
        <v>345</v>
      </c>
      <c r="G20" s="20">
        <f t="shared" si="1"/>
        <v>333</v>
      </c>
      <c r="H20" s="20">
        <f t="shared" si="1"/>
        <v>397</v>
      </c>
      <c r="I20" s="20">
        <f t="shared" si="1"/>
        <v>371</v>
      </c>
      <c r="J20" s="22">
        <f t="shared" si="1"/>
        <v>80</v>
      </c>
      <c r="K20" s="9">
        <f t="shared" si="1"/>
        <v>2124</v>
      </c>
    </row>
    <row r="24" ht="12.75">
      <c r="N24" s="3"/>
    </row>
  </sheetData>
  <sheetProtection/>
  <mergeCells count="3">
    <mergeCell ref="D5:I5"/>
    <mergeCell ref="A1:K2"/>
    <mergeCell ref="A3:K4"/>
  </mergeCells>
  <printOptions/>
  <pageMargins left="0.787401575" right="0.787401575" top="0.984251969" bottom="0.984251969" header="0.4921259845" footer="0.49212598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Stiftung BSW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Stiftung BSW HB Foto</dc:creator>
  <cp:keywords/>
  <dc:description/>
  <cp:lastModifiedBy>BB-Foto</cp:lastModifiedBy>
  <cp:lastPrinted>2012-06-13T13:09:48Z</cp:lastPrinted>
  <dcterms:created xsi:type="dcterms:W3CDTF">2008-05-14T19:53:51Z</dcterms:created>
  <dcterms:modified xsi:type="dcterms:W3CDTF">2012-06-25T13:25:42Z</dcterms:modified>
  <cp:category/>
  <cp:version/>
  <cp:contentType/>
  <cp:contentStatus/>
</cp:coreProperties>
</file>